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215" windowHeight="1239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'стр.1'!$A$1:$EY$30</definedName>
    <definedName name="_xlnm.Print_Area" localSheetId="1">'стр.2'!$A$1:$EM$32</definedName>
    <definedName name="_xlnm.Print_Area" localSheetId="2">'стр.3'!$A$1:$EM$26</definedName>
  </definedNames>
  <calcPr fullCalcOnLoad="1"/>
</workbook>
</file>

<file path=xl/comments3.xml><?xml version="1.0" encoding="utf-8"?>
<comments xmlns="http://schemas.openxmlformats.org/spreadsheetml/2006/main">
  <authors>
    <author>05-13176</author>
  </authors>
  <commentList>
    <comment ref="CW25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 по месячным отчетам ул.Гагарина 153 А ул.Рябиновая 300 ул.Калинина,22 а ул. Тобольский Тракт, Метеостанция ул. Тобольский тракт АЗС                                ул. Гагарина,164</t>
        </r>
      </text>
    </comment>
  </commentList>
</comments>
</file>

<file path=xl/sharedStrings.xml><?xml version="1.0" encoding="utf-8"?>
<sst xmlns="http://schemas.openxmlformats.org/spreadsheetml/2006/main" count="253" uniqueCount="153">
  <si>
    <t>Наименование отчитывающейся организации</t>
  </si>
  <si>
    <t>Почтовый адрес</t>
  </si>
  <si>
    <t>Код
формы
по ОКУД</t>
  </si>
  <si>
    <t>Код</t>
  </si>
  <si>
    <t>0609231</t>
  </si>
  <si>
    <t>отчитывающейся организации
по ОКПО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</si>
  <si>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</si>
  <si>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</si>
  <si>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</si>
  <si>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</si>
  <si>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-</t>
  </si>
  <si>
    <t>Годовая</t>
  </si>
  <si>
    <t>22 января</t>
  </si>
  <si>
    <t>СВЕДЕНИЯ О РАБОТЕ ВОДОПРОВОДА
(ОТДЕЛЬНОЙ ВОДОПРОВОДНОЙ СЕТИ)</t>
  </si>
  <si>
    <t>Форма № 1-водопровод</t>
  </si>
  <si>
    <t>территориальному органу Росстата в субъекте Российской Федерации
по установленному им адресу</t>
  </si>
  <si>
    <t>Показатели</t>
  </si>
  <si>
    <t>№
строки</t>
  </si>
  <si>
    <t>Единица измерения</t>
  </si>
  <si>
    <t>Код
по ОКЕИ</t>
  </si>
  <si>
    <t>Фактически</t>
  </si>
  <si>
    <t>Число водопроводов и отдельных водопроводных сетей</t>
  </si>
  <si>
    <t>01</t>
  </si>
  <si>
    <t>ед.</t>
  </si>
  <si>
    <t>642</t>
  </si>
  <si>
    <t>из них:</t>
  </si>
  <si>
    <t>число отдельных водопроводных сетей</t>
  </si>
  <si>
    <t>02</t>
  </si>
  <si>
    <t>Число уличных водоразборов (будок, колонок, кранов)</t>
  </si>
  <si>
    <t>03</t>
  </si>
  <si>
    <t>Число насосных станций 1-го подъема</t>
  </si>
  <si>
    <t>04</t>
  </si>
  <si>
    <t>05</t>
  </si>
  <si>
    <t>Установленная производственная мощность насосных станций 1 подъема</t>
  </si>
  <si>
    <t>06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</si>
  <si>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</si>
  <si>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599</t>
  </si>
  <si>
    <t>Раздел I. Наличие водопроводных сооружений (на конец года)</t>
  </si>
  <si>
    <t>Установленная производственная мощность насосных станций 2 подъема</t>
  </si>
  <si>
    <t>07</t>
  </si>
  <si>
    <t>Установленная производственная мощность очистных сооружений</t>
  </si>
  <si>
    <t>08</t>
  </si>
  <si>
    <t>Установленная производственная мощность водопровода</t>
  </si>
  <si>
    <t>09</t>
  </si>
  <si>
    <t>Одиночное протяжение:</t>
  </si>
  <si>
    <t>10</t>
  </si>
  <si>
    <t>км</t>
  </si>
  <si>
    <t>008</t>
  </si>
  <si>
    <t>в том числе нуждающихся в замене</t>
  </si>
  <si>
    <t>11</t>
  </si>
  <si>
    <t>уличной водопроводной сети</t>
  </si>
  <si>
    <t>12</t>
  </si>
  <si>
    <t>13</t>
  </si>
  <si>
    <t>внутриквартальной и внутридворовой сети</t>
  </si>
  <si>
    <t>14</t>
  </si>
  <si>
    <t>в том числе нуждающейся в замене</t>
  </si>
  <si>
    <t>15</t>
  </si>
  <si>
    <t>Заменено водопроводных сетей - всего</t>
  </si>
  <si>
    <t>16</t>
  </si>
  <si>
    <t>в том числе:</t>
  </si>
  <si>
    <t>водоводов</t>
  </si>
  <si>
    <t>17</t>
  </si>
  <si>
    <t>18</t>
  </si>
  <si>
    <t>19</t>
  </si>
  <si>
    <t>20</t>
  </si>
  <si>
    <t>21</t>
  </si>
  <si>
    <t>тыс. руб.</t>
  </si>
  <si>
    <t>384</t>
  </si>
  <si>
    <t>Среднегодовая стоимость производственных мощностей водопроводов и водопроводных сетей (балансовая и арендованная)</t>
  </si>
  <si>
    <t>22</t>
  </si>
  <si>
    <t>114</t>
  </si>
  <si>
    <r>
      <t>тыс. м</t>
    </r>
    <r>
      <rPr>
        <vertAlign val="superscript"/>
        <sz val="10"/>
        <rFont val="Times New Roman"/>
        <family val="1"/>
      </rPr>
      <t>3</t>
    </r>
  </si>
  <si>
    <t>в том числе подземной</t>
  </si>
  <si>
    <t>23</t>
  </si>
  <si>
    <t>Подано воды в сеть - всего</t>
  </si>
  <si>
    <t>24</t>
  </si>
  <si>
    <t>своими насосами</t>
  </si>
  <si>
    <t>25</t>
  </si>
  <si>
    <t>самотеком</t>
  </si>
  <si>
    <t>26</t>
  </si>
  <si>
    <t>воды, полученной со стороны</t>
  </si>
  <si>
    <t>27</t>
  </si>
  <si>
    <t>Пропущено воды через очистные сооружения</t>
  </si>
  <si>
    <t>28</t>
  </si>
  <si>
    <t>из нее нормативно очищенная</t>
  </si>
  <si>
    <t>29</t>
  </si>
  <si>
    <t>30</t>
  </si>
  <si>
    <t>своим потребителям (абонентам)</t>
  </si>
  <si>
    <t>31</t>
  </si>
  <si>
    <t>населению</t>
  </si>
  <si>
    <t>32</t>
  </si>
  <si>
    <t>бюджетофинансируемым организациям</t>
  </si>
  <si>
    <t>33</t>
  </si>
  <si>
    <t>прочим организациям</t>
  </si>
  <si>
    <t>34</t>
  </si>
  <si>
    <t>другим водопроводам, отдельным водопроводным сетям</t>
  </si>
  <si>
    <t>35</t>
  </si>
  <si>
    <t>36</t>
  </si>
  <si>
    <t>Число аварий</t>
  </si>
  <si>
    <t>37</t>
  </si>
  <si>
    <t>из них на водопроводных сетях</t>
  </si>
  <si>
    <t>38</t>
  </si>
  <si>
    <t>39</t>
  </si>
  <si>
    <t>чел.</t>
  </si>
  <si>
    <t>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</si>
  <si>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</si>
  <si>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</si>
  <si>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</si>
  <si>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</si>
  <si>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</si>
  <si>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Поднято воды насосными станциями 1 подъема</t>
  </si>
  <si>
    <t>Раздел II. Работа водопровода за год</t>
  </si>
  <si>
    <t xml:space="preserve">тип поселения: в городах
и поселках городского типа - 1;
в сельской местности - 2 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</si>
  <si>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</si>
  <si>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</si>
  <si>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</si>
  <si>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</si>
  <si>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</si>
  <si>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</si>
  <si>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</si>
  <si>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</si>
  <si>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</si>
  <si>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органы местного самоуправления, юридические лица, отпускающие воду населению или бюджетофинансируемым организациям (включая организации, арендующие мощности для оказания услуг):</t>
  </si>
  <si>
    <t>Из строки 01 число водопроводов и отдельных водопроводных сетей, находящихся:</t>
  </si>
  <si>
    <t>в аренде</t>
  </si>
  <si>
    <t>в концессии</t>
  </si>
  <si>
    <t>Число насосных станций 2-го и 3-го подъема</t>
  </si>
  <si>
    <t>Экономия от работ по модернизации</t>
  </si>
  <si>
    <t>Отпущено воды всем потребителям (стр. 33 + стр. 37)</t>
  </si>
  <si>
    <t>Утечка и неучтенный расход воды (стр. 26 - стр. 32)</t>
  </si>
  <si>
    <t>40</t>
  </si>
  <si>
    <t>41</t>
  </si>
  <si>
    <t>Раздел III. Энергосбережение</t>
  </si>
  <si>
    <t>Расход электроэнергии на весь объем произведенных ресурсов</t>
  </si>
  <si>
    <t>Затраты на мероприятия по энергосбережению</t>
  </si>
  <si>
    <t>42</t>
  </si>
  <si>
    <t>43</t>
  </si>
  <si>
    <t>44</t>
  </si>
  <si>
    <t>Экономия от проведенных мероприятий по энергосбережению</t>
  </si>
  <si>
    <t>тыс. кВт/час</t>
  </si>
  <si>
    <t>245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</si>
  <si>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</si>
  <si>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"</t>
  </si>
  <si>
    <t xml:space="preserve"> год</t>
  </si>
  <si>
    <t>Среднегодовая численность работников основной деятельности</t>
  </si>
  <si>
    <t>26147657</t>
  </si>
  <si>
    <t>1</t>
  </si>
  <si>
    <t>Муниципальное Водоканализационное предприятие</t>
  </si>
  <si>
    <t>Директор</t>
  </si>
  <si>
    <t>332112</t>
  </si>
  <si>
    <t>от 03.08.2011 № 343</t>
  </si>
  <si>
    <t>Н.Н. Молчанов</t>
  </si>
  <si>
    <t>628011  ХМАО Тюменская область,  г.Ханты-Мансийск, ул.Сирина, 59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</si>
</sst>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28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28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top" wrapText="1" indent="2"/>
    </xf>
    <xf numFmtId="0" fontId="1" fillId="0" borderId="35" xfId="0" applyFont="1" applyBorder="1" applyAlignment="1">
      <alignment horizontal="left" vertical="top" wrapText="1" indent="2"/>
    </xf>
    <xf numFmtId="164" fontId="45" fillId="0" borderId="22" xfId="0" applyNumberFormat="1" applyFont="1" applyFill="1" applyBorder="1" applyAlignment="1">
      <alignment horizontal="center"/>
    </xf>
    <xf numFmtId="164" fontId="45" fillId="0" borderId="28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left" wrapText="1" indent="4"/>
    </xf>
    <xf numFmtId="0" fontId="1" fillId="0" borderId="35" xfId="0" applyFont="1" applyBorder="1" applyAlignment="1">
      <alignment horizontal="left" wrapText="1" indent="4"/>
    </xf>
    <xf numFmtId="164" fontId="45" fillId="0" borderId="10" xfId="0" applyNumberFormat="1" applyFont="1" applyFill="1" applyBorder="1" applyAlignment="1">
      <alignment horizontal="center"/>
    </xf>
    <xf numFmtId="164" fontId="45" fillId="0" borderId="11" xfId="0" applyNumberFormat="1" applyFont="1" applyFill="1" applyBorder="1" applyAlignment="1">
      <alignment horizontal="center"/>
    </xf>
    <xf numFmtId="164" fontId="45" fillId="0" borderId="12" xfId="0" applyNumberFormat="1" applyFont="1" applyFill="1" applyBorder="1" applyAlignment="1">
      <alignment horizontal="center"/>
    </xf>
    <xf numFmtId="164" fontId="45" fillId="0" borderId="13" xfId="0" applyNumberFormat="1" applyFont="1" applyFill="1" applyBorder="1" applyAlignment="1">
      <alignment horizontal="center"/>
    </xf>
    <xf numFmtId="164" fontId="45" fillId="0" borderId="14" xfId="0" applyNumberFormat="1" applyFont="1" applyFill="1" applyBorder="1" applyAlignment="1">
      <alignment horizontal="center"/>
    </xf>
    <xf numFmtId="164" fontId="45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4"/>
    </xf>
    <xf numFmtId="0" fontId="1" fillId="0" borderId="15" xfId="0" applyFont="1" applyBorder="1" applyAlignment="1">
      <alignment horizontal="left" indent="4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tabSelected="1" view="pageBreakPreview" zoomScaleSheetLayoutView="100" zoomScalePageLayoutView="0" workbookViewId="0" topLeftCell="A13">
      <selection activeCell="S25" sqref="S25:ET25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56" t="s">
        <v>113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8"/>
    </row>
    <row r="2" spans="1:148" ht="6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</row>
    <row r="3" spans="18:138" ht="15.75" customHeight="1" thickBot="1">
      <c r="R3" s="59" t="s">
        <v>6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1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13"/>
      <c r="O5" s="62" t="s">
        <v>7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4"/>
    </row>
    <row r="6" ht="15" customHeight="1" thickBot="1"/>
    <row r="7" spans="18:138" ht="15" customHeight="1" thickBot="1">
      <c r="R7" s="59" t="s">
        <v>114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1"/>
    </row>
    <row r="8" ht="15" customHeight="1" thickBot="1"/>
    <row r="9" spans="28:127" ht="27" customHeight="1">
      <c r="AB9" s="65" t="s">
        <v>13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7"/>
    </row>
    <row r="10" spans="28:127" ht="11.25" customHeight="1">
      <c r="AB10" s="14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6"/>
      <c r="BX10" s="16"/>
      <c r="BY10" s="16" t="s">
        <v>8</v>
      </c>
      <c r="BZ10" s="68" t="s">
        <v>54</v>
      </c>
      <c r="CA10" s="68"/>
      <c r="CB10" s="68"/>
      <c r="CC10" s="15" t="s">
        <v>9</v>
      </c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7"/>
    </row>
    <row r="11" spans="28:127" ht="6" customHeight="1" thickBot="1">
      <c r="AB11" s="1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/>
      <c r="BY11" s="20"/>
      <c r="BZ11" s="20"/>
      <c r="CA11" s="20"/>
      <c r="CB11" s="20"/>
      <c r="CC11" s="20"/>
      <c r="CD11" s="20"/>
      <c r="CE11" s="20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21"/>
    </row>
    <row r="12" ht="28.5" customHeight="1" thickBot="1"/>
    <row r="13" spans="1:151" ht="16.5" customHeight="1" thickBot="1">
      <c r="A13" s="59" t="s">
        <v>116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1"/>
      <c r="CG13" s="59" t="s">
        <v>115</v>
      </c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1"/>
      <c r="DU13" s="69" t="s">
        <v>14</v>
      </c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1"/>
      <c r="EU13" s="22"/>
    </row>
    <row r="14" spans="1:150" ht="14.25" customHeight="1">
      <c r="A14" s="30"/>
      <c r="B14" s="52" t="s">
        <v>122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3"/>
      <c r="CG14" s="40" t="s">
        <v>12</v>
      </c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1"/>
      <c r="DN14" s="24"/>
      <c r="DP14" s="23"/>
      <c r="DT14" s="23"/>
      <c r="DU14" s="47" t="s">
        <v>117</v>
      </c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</row>
    <row r="15" spans="1:150" ht="12" customHeight="1">
      <c r="A15" s="3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1"/>
      <c r="DN15" s="24"/>
      <c r="DP15" s="23"/>
      <c r="DT15" s="23"/>
      <c r="DU15" s="48" t="s">
        <v>118</v>
      </c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</row>
    <row r="16" spans="1:150" ht="12" customHeight="1">
      <c r="A16" s="3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5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1"/>
      <c r="DN16" s="24"/>
      <c r="DP16" s="23"/>
      <c r="DT16" s="23"/>
      <c r="DU16" s="48" t="s">
        <v>150</v>
      </c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</row>
    <row r="17" spans="1:155" ht="12" customHeight="1">
      <c r="A17" s="82" t="s">
        <v>10</v>
      </c>
      <c r="B17" s="83"/>
      <c r="C17" s="83"/>
      <c r="D17" s="83"/>
      <c r="E17" s="54" t="s">
        <v>15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5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1"/>
      <c r="DN17" s="24"/>
      <c r="DP17" s="88" t="s">
        <v>119</v>
      </c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</row>
    <row r="18" spans="1:155" ht="12" customHeight="1">
      <c r="A18" s="82"/>
      <c r="B18" s="83"/>
      <c r="C18" s="83"/>
      <c r="D18" s="8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5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1"/>
      <c r="DN18" s="24"/>
      <c r="DP18" s="31"/>
      <c r="DQ18" s="32"/>
      <c r="DR18" s="32"/>
      <c r="DS18" s="32"/>
      <c r="DT18" s="31"/>
      <c r="DU18" s="48" t="s">
        <v>120</v>
      </c>
      <c r="DV18" s="48"/>
      <c r="DW18" s="48"/>
      <c r="DX18" s="48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48" t="s">
        <v>121</v>
      </c>
      <c r="EL18" s="48"/>
      <c r="EM18" s="48"/>
      <c r="EN18" s="48"/>
      <c r="EO18" s="80"/>
      <c r="EP18" s="80"/>
      <c r="EQ18" s="80"/>
      <c r="ER18" s="80"/>
      <c r="ES18" s="80"/>
      <c r="ET18" s="31"/>
      <c r="EU18" s="32"/>
      <c r="EV18" s="32"/>
      <c r="EW18" s="32"/>
      <c r="EX18" s="32"/>
      <c r="EY18" s="32"/>
    </row>
    <row r="19" spans="1:155" ht="12" customHeight="1">
      <c r="A19" s="82"/>
      <c r="B19" s="83"/>
      <c r="C19" s="83"/>
      <c r="D19" s="8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5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1"/>
      <c r="DN19" s="24"/>
      <c r="DP19" s="31"/>
      <c r="DQ19" s="32"/>
      <c r="DR19" s="32"/>
      <c r="DS19" s="32"/>
      <c r="DT19" s="31"/>
      <c r="DU19" s="48" t="s">
        <v>120</v>
      </c>
      <c r="DV19" s="48"/>
      <c r="DW19" s="48"/>
      <c r="DX19" s="48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48" t="s">
        <v>121</v>
      </c>
      <c r="EL19" s="48"/>
      <c r="EM19" s="48"/>
      <c r="EN19" s="48"/>
      <c r="EO19" s="80"/>
      <c r="EP19" s="80"/>
      <c r="EQ19" s="80"/>
      <c r="ER19" s="80"/>
      <c r="ES19" s="80"/>
      <c r="ET19" s="31"/>
      <c r="EU19" s="32"/>
      <c r="EV19" s="32"/>
      <c r="EW19" s="32"/>
      <c r="EX19" s="32"/>
      <c r="EY19" s="32"/>
    </row>
    <row r="20" spans="1:151" ht="3" customHeight="1" thickBot="1">
      <c r="A20" s="82"/>
      <c r="B20" s="83"/>
      <c r="C20" s="83"/>
      <c r="D20" s="8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5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N20" s="24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</row>
    <row r="21" spans="1:151" ht="18.75" customHeight="1" thickBot="1">
      <c r="A21" s="84"/>
      <c r="B21" s="85"/>
      <c r="C21" s="85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7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3"/>
      <c r="DO21" s="23"/>
      <c r="DT21" s="23"/>
      <c r="DU21" s="44" t="s">
        <v>11</v>
      </c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6"/>
      <c r="EU21" s="23"/>
    </row>
    <row r="22" ht="24.75" customHeight="1"/>
    <row r="23" spans="1:155" ht="15" customHeight="1">
      <c r="A23" s="2"/>
      <c r="B23" s="11" t="s"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28"/>
      <c r="AW23" s="81" t="s">
        <v>147</v>
      </c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3"/>
      <c r="EV23" s="3"/>
      <c r="EW23" s="3"/>
      <c r="EX23" s="3"/>
      <c r="EY23" s="4"/>
    </row>
    <row r="24" spans="1:155" ht="4.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7"/>
    </row>
    <row r="25" spans="1:155" ht="15" customHeight="1">
      <c r="A25" s="8"/>
      <c r="B25" s="11" t="s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49" t="s">
        <v>152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3"/>
      <c r="EV25" s="3"/>
      <c r="EW25" s="3"/>
      <c r="EX25" s="3"/>
      <c r="EY25" s="4"/>
    </row>
    <row r="26" spans="1:155" ht="4.5" customHeight="1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10"/>
    </row>
    <row r="27" spans="1:155" ht="19.5" customHeight="1" thickBot="1">
      <c r="A27" s="36" t="s">
        <v>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44" t="s">
        <v>3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6"/>
    </row>
    <row r="28" spans="1:155" ht="39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50" t="s">
        <v>5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0" t="s">
        <v>112</v>
      </c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77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7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9"/>
    </row>
    <row r="29" spans="1:155" s="29" customFormat="1" ht="13.5" thickBot="1">
      <c r="A29" s="76">
        <v>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>
        <v>2</v>
      </c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>
        <v>3</v>
      </c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>
        <v>4</v>
      </c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>
        <v>5</v>
      </c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</row>
    <row r="30" spans="1:155" s="29" customFormat="1" ht="13.5" thickBot="1">
      <c r="A30" s="73" t="s">
        <v>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2" t="s">
        <v>145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 t="s">
        <v>146</v>
      </c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</row>
  </sheetData>
  <sheetProtection/>
  <mergeCells count="44">
    <mergeCell ref="A17:D21"/>
    <mergeCell ref="E17:CF21"/>
    <mergeCell ref="DU19:DX19"/>
    <mergeCell ref="DU16:ET16"/>
    <mergeCell ref="DP17:EY17"/>
    <mergeCell ref="DU18:DX18"/>
    <mergeCell ref="DY18:EJ18"/>
    <mergeCell ref="EK18:EN18"/>
    <mergeCell ref="EO18:ES18"/>
    <mergeCell ref="BA30:CH30"/>
    <mergeCell ref="CI28:DP28"/>
    <mergeCell ref="CI29:DP29"/>
    <mergeCell ref="DQ28:EY28"/>
    <mergeCell ref="DQ29:EY29"/>
    <mergeCell ref="DY19:EJ19"/>
    <mergeCell ref="EK19:EN19"/>
    <mergeCell ref="EO19:ES19"/>
    <mergeCell ref="AW23:ET23"/>
    <mergeCell ref="A13:CF13"/>
    <mergeCell ref="CG13:DK13"/>
    <mergeCell ref="DU13:ET13"/>
    <mergeCell ref="CI30:DP30"/>
    <mergeCell ref="DQ30:EY30"/>
    <mergeCell ref="A30:R30"/>
    <mergeCell ref="A29:R29"/>
    <mergeCell ref="S29:AZ29"/>
    <mergeCell ref="S30:AZ30"/>
    <mergeCell ref="BA29:CH29"/>
    <mergeCell ref="R1:EH1"/>
    <mergeCell ref="R3:EH3"/>
    <mergeCell ref="O5:EK5"/>
    <mergeCell ref="AB9:DW9"/>
    <mergeCell ref="R7:EH7"/>
    <mergeCell ref="BZ10:CB10"/>
    <mergeCell ref="A27:R28"/>
    <mergeCell ref="CG14:DK21"/>
    <mergeCell ref="S27:EY27"/>
    <mergeCell ref="DU21:ET21"/>
    <mergeCell ref="DU14:ET14"/>
    <mergeCell ref="DU15:ET15"/>
    <mergeCell ref="S25:ET25"/>
    <mergeCell ref="S28:AZ28"/>
    <mergeCell ref="BA28:CH28"/>
    <mergeCell ref="B14:CF16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N32"/>
  <sheetViews>
    <sheetView view="pageBreakPreview" zoomScaleSheetLayoutView="100" zoomScalePageLayoutView="0" workbookViewId="0" topLeftCell="A1">
      <selection activeCell="EB39" sqref="EB39"/>
    </sheetView>
  </sheetViews>
  <sheetFormatPr defaultColWidth="0.875" defaultRowHeight="12.75"/>
  <cols>
    <col min="1" max="143" width="0.875" style="1" customWidth="1"/>
    <col min="144" max="144" width="6.375" style="1" bestFit="1" customWidth="1"/>
    <col min="145" max="145" width="7.625" style="1" customWidth="1"/>
    <col min="146" max="16384" width="0.875" style="1" customWidth="1"/>
  </cols>
  <sheetData>
    <row r="1" ht="3" customHeight="1"/>
    <row r="2" spans="1:143" ht="15.75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</row>
    <row r="3" ht="12.75" customHeight="1"/>
    <row r="4" spans="1:143" ht="27" customHeight="1">
      <c r="A4" s="145" t="s">
        <v>16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7"/>
      <c r="BF4" s="140" t="s">
        <v>17</v>
      </c>
      <c r="BG4" s="141"/>
      <c r="BH4" s="141"/>
      <c r="BI4" s="141"/>
      <c r="BJ4" s="141"/>
      <c r="BK4" s="141"/>
      <c r="BL4" s="141"/>
      <c r="BM4" s="141"/>
      <c r="BN4" s="142"/>
      <c r="BO4" s="140" t="s">
        <v>18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2"/>
      <c r="CF4" s="140" t="s">
        <v>19</v>
      </c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2"/>
      <c r="CW4" s="140" t="s">
        <v>20</v>
      </c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2"/>
    </row>
    <row r="5" spans="1:143" ht="12.75">
      <c r="A5" s="97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7">
        <v>2</v>
      </c>
      <c r="BG5" s="98"/>
      <c r="BH5" s="98"/>
      <c r="BI5" s="98"/>
      <c r="BJ5" s="98"/>
      <c r="BK5" s="98"/>
      <c r="BL5" s="98"/>
      <c r="BM5" s="98"/>
      <c r="BN5" s="99"/>
      <c r="BO5" s="97">
        <v>3</v>
      </c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9"/>
      <c r="CF5" s="97">
        <v>4</v>
      </c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9"/>
      <c r="CW5" s="97">
        <v>5</v>
      </c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9"/>
    </row>
    <row r="6" spans="1:143" ht="12.75">
      <c r="A6" s="25"/>
      <c r="B6" s="92" t="s">
        <v>21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3"/>
      <c r="BF6" s="94" t="s">
        <v>22</v>
      </c>
      <c r="BG6" s="95"/>
      <c r="BH6" s="95"/>
      <c r="BI6" s="95"/>
      <c r="BJ6" s="95"/>
      <c r="BK6" s="95"/>
      <c r="BL6" s="95"/>
      <c r="BM6" s="95"/>
      <c r="BN6" s="96"/>
      <c r="BO6" s="97" t="s">
        <v>23</v>
      </c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9"/>
      <c r="CF6" s="94" t="s">
        <v>24</v>
      </c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6"/>
      <c r="CW6" s="116">
        <v>1</v>
      </c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8"/>
    </row>
    <row r="7" spans="1:143" ht="12.75">
      <c r="A7" s="26"/>
      <c r="B7" s="148" t="s">
        <v>25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9"/>
      <c r="BF7" s="102" t="s">
        <v>27</v>
      </c>
      <c r="BG7" s="103"/>
      <c r="BH7" s="103"/>
      <c r="BI7" s="103"/>
      <c r="BJ7" s="103"/>
      <c r="BK7" s="103"/>
      <c r="BL7" s="103"/>
      <c r="BM7" s="103"/>
      <c r="BN7" s="104"/>
      <c r="BO7" s="107" t="s">
        <v>23</v>
      </c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9"/>
      <c r="CF7" s="107">
        <v>642</v>
      </c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9"/>
      <c r="CW7" s="134">
        <v>1</v>
      </c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6"/>
    </row>
    <row r="8" spans="1:143" ht="12.75">
      <c r="A8" s="5"/>
      <c r="B8" s="131" t="s">
        <v>26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05"/>
      <c r="BG8" s="80"/>
      <c r="BH8" s="80"/>
      <c r="BI8" s="80"/>
      <c r="BJ8" s="80"/>
      <c r="BK8" s="80"/>
      <c r="BL8" s="80"/>
      <c r="BM8" s="80"/>
      <c r="BN8" s="106"/>
      <c r="BO8" s="110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2"/>
      <c r="CF8" s="110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2"/>
      <c r="CW8" s="137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9"/>
    </row>
    <row r="9" spans="1:143" ht="24.75" customHeight="1">
      <c r="A9" s="26"/>
      <c r="B9" s="143" t="s">
        <v>123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4"/>
      <c r="BF9" s="102" t="s">
        <v>29</v>
      </c>
      <c r="BG9" s="103"/>
      <c r="BH9" s="103"/>
      <c r="BI9" s="103"/>
      <c r="BJ9" s="103"/>
      <c r="BK9" s="103"/>
      <c r="BL9" s="103"/>
      <c r="BM9" s="103"/>
      <c r="BN9" s="104"/>
      <c r="BO9" s="107" t="s">
        <v>23</v>
      </c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9"/>
      <c r="CF9" s="107">
        <v>642</v>
      </c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9"/>
      <c r="CW9" s="134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6"/>
    </row>
    <row r="10" spans="1:143" ht="12.75">
      <c r="A10" s="5"/>
      <c r="B10" s="150" t="s">
        <v>124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05"/>
      <c r="BG10" s="80"/>
      <c r="BH10" s="80"/>
      <c r="BI10" s="80"/>
      <c r="BJ10" s="80"/>
      <c r="BK10" s="80"/>
      <c r="BL10" s="80"/>
      <c r="BM10" s="80"/>
      <c r="BN10" s="106"/>
      <c r="BO10" s="110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0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2"/>
      <c r="CW10" s="137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9"/>
    </row>
    <row r="11" spans="1:143" ht="12.75">
      <c r="A11" s="5"/>
      <c r="B11" s="152" t="s">
        <v>125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94" t="s">
        <v>31</v>
      </c>
      <c r="BG11" s="95"/>
      <c r="BH11" s="95"/>
      <c r="BI11" s="95"/>
      <c r="BJ11" s="95"/>
      <c r="BK11" s="95"/>
      <c r="BL11" s="95"/>
      <c r="BM11" s="95"/>
      <c r="BN11" s="96"/>
      <c r="BO11" s="97" t="s">
        <v>23</v>
      </c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9"/>
      <c r="CF11" s="94" t="s">
        <v>24</v>
      </c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6"/>
      <c r="CW11" s="116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8"/>
    </row>
    <row r="12" spans="1:143" ht="12.75">
      <c r="A12" s="25"/>
      <c r="B12" s="92" t="s">
        <v>28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94" t="s">
        <v>32</v>
      </c>
      <c r="BG12" s="95"/>
      <c r="BH12" s="95"/>
      <c r="BI12" s="95"/>
      <c r="BJ12" s="95"/>
      <c r="BK12" s="95"/>
      <c r="BL12" s="95"/>
      <c r="BM12" s="95"/>
      <c r="BN12" s="96"/>
      <c r="BO12" s="97" t="s">
        <v>23</v>
      </c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9"/>
      <c r="CF12" s="94" t="s">
        <v>24</v>
      </c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6"/>
      <c r="CW12" s="116">
        <v>45</v>
      </c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8"/>
    </row>
    <row r="13" spans="1:143" ht="12.75">
      <c r="A13" s="25"/>
      <c r="B13" s="92" t="s">
        <v>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94" t="s">
        <v>34</v>
      </c>
      <c r="BG13" s="95"/>
      <c r="BH13" s="95"/>
      <c r="BI13" s="95"/>
      <c r="BJ13" s="95"/>
      <c r="BK13" s="95"/>
      <c r="BL13" s="95"/>
      <c r="BM13" s="95"/>
      <c r="BN13" s="96"/>
      <c r="BO13" s="97" t="s">
        <v>23</v>
      </c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9"/>
      <c r="CF13" s="94" t="s">
        <v>24</v>
      </c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6"/>
      <c r="CW13" s="116">
        <v>1</v>
      </c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8"/>
    </row>
    <row r="14" spans="1:143" ht="12.75">
      <c r="A14" s="25"/>
      <c r="B14" s="92" t="s">
        <v>126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3"/>
      <c r="BF14" s="94" t="s">
        <v>39</v>
      </c>
      <c r="BG14" s="95"/>
      <c r="BH14" s="95"/>
      <c r="BI14" s="95"/>
      <c r="BJ14" s="95"/>
      <c r="BK14" s="95"/>
      <c r="BL14" s="95"/>
      <c r="BM14" s="95"/>
      <c r="BN14" s="96"/>
      <c r="BO14" s="97" t="s">
        <v>23</v>
      </c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9"/>
      <c r="CF14" s="94" t="s">
        <v>24</v>
      </c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6"/>
      <c r="CW14" s="116">
        <v>3</v>
      </c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8"/>
    </row>
    <row r="15" spans="1:143" ht="25.5" customHeight="1">
      <c r="A15" s="25"/>
      <c r="B15" s="92" t="s">
        <v>33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3"/>
      <c r="BF15" s="94" t="s">
        <v>41</v>
      </c>
      <c r="BG15" s="95"/>
      <c r="BH15" s="95"/>
      <c r="BI15" s="95"/>
      <c r="BJ15" s="95"/>
      <c r="BK15" s="95"/>
      <c r="BL15" s="95"/>
      <c r="BM15" s="95"/>
      <c r="BN15" s="96"/>
      <c r="BO15" s="97" t="s">
        <v>35</v>
      </c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  <c r="CF15" s="94" t="s">
        <v>36</v>
      </c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6"/>
      <c r="CW15" s="116">
        <v>25.32</v>
      </c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8"/>
    </row>
    <row r="16" spans="1:143" ht="25.5" customHeight="1">
      <c r="A16" s="25"/>
      <c r="B16" s="92" t="s">
        <v>38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3"/>
      <c r="BF16" s="94" t="s">
        <v>43</v>
      </c>
      <c r="BG16" s="95"/>
      <c r="BH16" s="95"/>
      <c r="BI16" s="95"/>
      <c r="BJ16" s="95"/>
      <c r="BK16" s="95"/>
      <c r="BL16" s="95"/>
      <c r="BM16" s="95"/>
      <c r="BN16" s="96"/>
      <c r="BO16" s="97" t="s">
        <v>35</v>
      </c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9"/>
      <c r="CF16" s="94" t="s">
        <v>36</v>
      </c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/>
      <c r="CW16" s="89">
        <v>45.9</v>
      </c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1"/>
    </row>
    <row r="17" spans="1:143" ht="25.5" customHeight="1">
      <c r="A17" s="25"/>
      <c r="B17" s="92" t="s">
        <v>40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3"/>
      <c r="BF17" s="94" t="s">
        <v>45</v>
      </c>
      <c r="BG17" s="95"/>
      <c r="BH17" s="95"/>
      <c r="BI17" s="95"/>
      <c r="BJ17" s="95"/>
      <c r="BK17" s="95"/>
      <c r="BL17" s="95"/>
      <c r="BM17" s="95"/>
      <c r="BN17" s="96"/>
      <c r="BO17" s="97" t="s">
        <v>35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94" t="s">
        <v>36</v>
      </c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6"/>
      <c r="CW17" s="89">
        <v>16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1"/>
    </row>
    <row r="18" spans="1:143" ht="14.25" customHeight="1">
      <c r="A18" s="25"/>
      <c r="B18" s="92" t="s">
        <v>42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3"/>
      <c r="BF18" s="94" t="s">
        <v>49</v>
      </c>
      <c r="BG18" s="95"/>
      <c r="BH18" s="95"/>
      <c r="BI18" s="95"/>
      <c r="BJ18" s="95"/>
      <c r="BK18" s="95"/>
      <c r="BL18" s="95"/>
      <c r="BM18" s="95"/>
      <c r="BN18" s="96"/>
      <c r="BO18" s="97" t="s">
        <v>35</v>
      </c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9"/>
      <c r="CF18" s="94" t="s">
        <v>36</v>
      </c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/>
      <c r="CW18" s="89">
        <v>16</v>
      </c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1"/>
    </row>
    <row r="19" spans="1:143" ht="12.75">
      <c r="A19" s="26"/>
      <c r="B19" s="123" t="s">
        <v>44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4"/>
      <c r="BF19" s="102" t="s">
        <v>51</v>
      </c>
      <c r="BG19" s="103"/>
      <c r="BH19" s="103"/>
      <c r="BI19" s="103"/>
      <c r="BJ19" s="103"/>
      <c r="BK19" s="103"/>
      <c r="BL19" s="103"/>
      <c r="BM19" s="103"/>
      <c r="BN19" s="104"/>
      <c r="BO19" s="107" t="s">
        <v>46</v>
      </c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9"/>
      <c r="CF19" s="102" t="s">
        <v>47</v>
      </c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4"/>
      <c r="CW19" s="125" t="s">
        <v>10</v>
      </c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7"/>
    </row>
    <row r="20" spans="1:143" ht="12.75">
      <c r="A20" s="5"/>
      <c r="B20" s="131" t="s">
        <v>60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2"/>
      <c r="BF20" s="105"/>
      <c r="BG20" s="80"/>
      <c r="BH20" s="80"/>
      <c r="BI20" s="80"/>
      <c r="BJ20" s="80"/>
      <c r="BK20" s="80"/>
      <c r="BL20" s="80"/>
      <c r="BM20" s="80"/>
      <c r="BN20" s="106"/>
      <c r="BO20" s="110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2"/>
      <c r="CF20" s="105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106"/>
      <c r="CW20" s="128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30"/>
    </row>
    <row r="21" spans="1:143" ht="12.75">
      <c r="A21" s="25"/>
      <c r="B21" s="119" t="s">
        <v>48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20"/>
      <c r="BF21" s="94" t="s">
        <v>52</v>
      </c>
      <c r="BG21" s="95"/>
      <c r="BH21" s="95"/>
      <c r="BI21" s="95"/>
      <c r="BJ21" s="95"/>
      <c r="BK21" s="95"/>
      <c r="BL21" s="95"/>
      <c r="BM21" s="95"/>
      <c r="BN21" s="96"/>
      <c r="BO21" s="97" t="s">
        <v>46</v>
      </c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9"/>
      <c r="CF21" s="94" t="s">
        <v>47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6"/>
      <c r="CW21" s="113" t="s">
        <v>10</v>
      </c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5"/>
    </row>
    <row r="22" spans="1:144" ht="12.75">
      <c r="A22" s="25"/>
      <c r="B22" s="121" t="s">
        <v>50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2"/>
      <c r="BF22" s="94" t="s">
        <v>54</v>
      </c>
      <c r="BG22" s="95"/>
      <c r="BH22" s="95"/>
      <c r="BI22" s="95"/>
      <c r="BJ22" s="95"/>
      <c r="BK22" s="95"/>
      <c r="BL22" s="95"/>
      <c r="BM22" s="95"/>
      <c r="BN22" s="96"/>
      <c r="BO22" s="97" t="s">
        <v>46</v>
      </c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9"/>
      <c r="CF22" s="94" t="s">
        <v>47</v>
      </c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6"/>
      <c r="CW22" s="89">
        <v>64.912</v>
      </c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1"/>
      <c r="EN22" s="34"/>
    </row>
    <row r="23" spans="1:144" ht="12.75">
      <c r="A23" s="25"/>
      <c r="B23" s="119" t="s">
        <v>55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20"/>
      <c r="BF23" s="94" t="s">
        <v>56</v>
      </c>
      <c r="BG23" s="95"/>
      <c r="BH23" s="95"/>
      <c r="BI23" s="95"/>
      <c r="BJ23" s="95"/>
      <c r="BK23" s="95"/>
      <c r="BL23" s="95"/>
      <c r="BM23" s="95"/>
      <c r="BN23" s="96"/>
      <c r="BO23" s="97" t="s">
        <v>46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9"/>
      <c r="CF23" s="94" t="s">
        <v>47</v>
      </c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6"/>
      <c r="CW23" s="116">
        <v>3.8</v>
      </c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8"/>
      <c r="EN23" s="34"/>
    </row>
    <row r="24" spans="1:143" ht="12.75">
      <c r="A24" s="25"/>
      <c r="B24" s="121" t="s">
        <v>53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2"/>
      <c r="BF24" s="94" t="s">
        <v>58</v>
      </c>
      <c r="BG24" s="95"/>
      <c r="BH24" s="95"/>
      <c r="BI24" s="95"/>
      <c r="BJ24" s="95"/>
      <c r="BK24" s="95"/>
      <c r="BL24" s="95"/>
      <c r="BM24" s="95"/>
      <c r="BN24" s="96"/>
      <c r="BO24" s="97" t="s">
        <v>46</v>
      </c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4" t="s">
        <v>47</v>
      </c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6"/>
      <c r="CW24" s="89">
        <v>76.64</v>
      </c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1"/>
    </row>
    <row r="25" spans="1:143" ht="12.75">
      <c r="A25" s="25"/>
      <c r="B25" s="119" t="s">
        <v>55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20"/>
      <c r="BF25" s="94" t="s">
        <v>61</v>
      </c>
      <c r="BG25" s="95"/>
      <c r="BH25" s="95"/>
      <c r="BI25" s="95"/>
      <c r="BJ25" s="95"/>
      <c r="BK25" s="95"/>
      <c r="BL25" s="95"/>
      <c r="BM25" s="95"/>
      <c r="BN25" s="96"/>
      <c r="BO25" s="97" t="s">
        <v>46</v>
      </c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9"/>
      <c r="CF25" s="94" t="s">
        <v>47</v>
      </c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6"/>
      <c r="CW25" s="89">
        <v>0.13</v>
      </c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1"/>
    </row>
    <row r="26" spans="1:143" ht="12.75">
      <c r="A26" s="25"/>
      <c r="B26" s="92" t="s">
        <v>57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3"/>
      <c r="BF26" s="94" t="s">
        <v>62</v>
      </c>
      <c r="BG26" s="95"/>
      <c r="BH26" s="95"/>
      <c r="BI26" s="95"/>
      <c r="BJ26" s="95"/>
      <c r="BK26" s="95"/>
      <c r="BL26" s="95"/>
      <c r="BM26" s="95"/>
      <c r="BN26" s="96"/>
      <c r="BO26" s="97" t="s">
        <v>46</v>
      </c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9"/>
      <c r="CF26" s="94" t="s">
        <v>47</v>
      </c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6"/>
      <c r="CW26" s="89">
        <v>0.24</v>
      </c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1"/>
    </row>
    <row r="27" spans="1:143" ht="12.75">
      <c r="A27" s="26"/>
      <c r="B27" s="100" t="s">
        <v>59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1"/>
      <c r="BF27" s="102" t="s">
        <v>63</v>
      </c>
      <c r="BG27" s="103"/>
      <c r="BH27" s="103"/>
      <c r="BI27" s="103"/>
      <c r="BJ27" s="103"/>
      <c r="BK27" s="103"/>
      <c r="BL27" s="103"/>
      <c r="BM27" s="103"/>
      <c r="BN27" s="104"/>
      <c r="BO27" s="107" t="s">
        <v>46</v>
      </c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9"/>
      <c r="CF27" s="102" t="s">
        <v>47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4"/>
      <c r="CW27" s="154">
        <v>0.24</v>
      </c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6"/>
    </row>
    <row r="28" spans="1:143" ht="12.75">
      <c r="A28" s="5"/>
      <c r="B28" s="160" t="s">
        <v>60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1"/>
      <c r="BF28" s="105"/>
      <c r="BG28" s="80"/>
      <c r="BH28" s="80"/>
      <c r="BI28" s="80"/>
      <c r="BJ28" s="80"/>
      <c r="BK28" s="80"/>
      <c r="BL28" s="80"/>
      <c r="BM28" s="80"/>
      <c r="BN28" s="106"/>
      <c r="BO28" s="110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2"/>
      <c r="CF28" s="105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106"/>
      <c r="CW28" s="157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9"/>
    </row>
    <row r="29" spans="1:143" ht="12.75">
      <c r="A29" s="25"/>
      <c r="B29" s="162" t="s">
        <v>50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94" t="s">
        <v>64</v>
      </c>
      <c r="BG29" s="95"/>
      <c r="BH29" s="95"/>
      <c r="BI29" s="95"/>
      <c r="BJ29" s="95"/>
      <c r="BK29" s="95"/>
      <c r="BL29" s="95"/>
      <c r="BM29" s="95"/>
      <c r="BN29" s="96"/>
      <c r="BO29" s="97" t="s">
        <v>46</v>
      </c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  <c r="CF29" s="94" t="s">
        <v>47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6"/>
      <c r="CW29" s="116">
        <v>0</v>
      </c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8"/>
    </row>
    <row r="30" spans="1:143" ht="12.75">
      <c r="A30" s="25"/>
      <c r="B30" s="162" t="s">
        <v>53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3"/>
      <c r="BF30" s="94" t="s">
        <v>65</v>
      </c>
      <c r="BG30" s="95"/>
      <c r="BH30" s="95"/>
      <c r="BI30" s="95"/>
      <c r="BJ30" s="95"/>
      <c r="BK30" s="95"/>
      <c r="BL30" s="95"/>
      <c r="BM30" s="95"/>
      <c r="BN30" s="96"/>
      <c r="BO30" s="97" t="s">
        <v>46</v>
      </c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  <c r="CF30" s="94" t="s">
        <v>47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6"/>
      <c r="CW30" s="113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5"/>
    </row>
    <row r="31" spans="1:143" ht="39" customHeight="1">
      <c r="A31" s="25"/>
      <c r="B31" s="92" t="s">
        <v>68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3"/>
      <c r="BF31" s="94" t="s">
        <v>69</v>
      </c>
      <c r="BG31" s="95"/>
      <c r="BH31" s="95"/>
      <c r="BI31" s="95"/>
      <c r="BJ31" s="95"/>
      <c r="BK31" s="95"/>
      <c r="BL31" s="95"/>
      <c r="BM31" s="95"/>
      <c r="BN31" s="96"/>
      <c r="BO31" s="97" t="s">
        <v>66</v>
      </c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  <c r="CF31" s="94" t="s">
        <v>67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6"/>
      <c r="CW31" s="89">
        <v>931764.32898</v>
      </c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1"/>
    </row>
    <row r="32" spans="1:143" ht="12.75">
      <c r="A32" s="25"/>
      <c r="B32" s="92" t="s">
        <v>127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3"/>
      <c r="BF32" s="94" t="s">
        <v>73</v>
      </c>
      <c r="BG32" s="95"/>
      <c r="BH32" s="95"/>
      <c r="BI32" s="95"/>
      <c r="BJ32" s="95"/>
      <c r="BK32" s="95"/>
      <c r="BL32" s="95"/>
      <c r="BM32" s="95"/>
      <c r="BN32" s="96"/>
      <c r="BO32" s="97" t="s">
        <v>66</v>
      </c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9"/>
      <c r="CF32" s="94" t="s">
        <v>67</v>
      </c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6"/>
      <c r="CW32" s="116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8"/>
    </row>
  </sheetData>
  <sheetProtection/>
  <mergeCells count="130">
    <mergeCell ref="CW27:EM28"/>
    <mergeCell ref="BO9:CE10"/>
    <mergeCell ref="CW32:EM32"/>
    <mergeCell ref="B32:BE32"/>
    <mergeCell ref="BO32:CE32"/>
    <mergeCell ref="B28:BE28"/>
    <mergeCell ref="B29:BE29"/>
    <mergeCell ref="B30:BE30"/>
    <mergeCell ref="BF32:BN32"/>
    <mergeCell ref="CF32:CV32"/>
    <mergeCell ref="CF27:CV28"/>
    <mergeCell ref="BO18:CE18"/>
    <mergeCell ref="B12:BE12"/>
    <mergeCell ref="BF12:BN12"/>
    <mergeCell ref="BO12:CE12"/>
    <mergeCell ref="CW9:EM10"/>
    <mergeCell ref="B11:BE11"/>
    <mergeCell ref="BF11:BN11"/>
    <mergeCell ref="BO11:CE11"/>
    <mergeCell ref="CF11:CV11"/>
    <mergeCell ref="CW11:EM11"/>
    <mergeCell ref="B10:BE10"/>
    <mergeCell ref="BF9:BN10"/>
    <mergeCell ref="CF17:CV17"/>
    <mergeCell ref="BO14:CE14"/>
    <mergeCell ref="CF14:CV14"/>
    <mergeCell ref="CF12:CV12"/>
    <mergeCell ref="BO13:CE13"/>
    <mergeCell ref="CF15:CV15"/>
    <mergeCell ref="CF9:CV10"/>
    <mergeCell ref="B9:BE9"/>
    <mergeCell ref="CW5:EM5"/>
    <mergeCell ref="A4:BE4"/>
    <mergeCell ref="BF4:BN4"/>
    <mergeCell ref="BO4:CE4"/>
    <mergeCell ref="CF4:CV4"/>
    <mergeCell ref="B7:BE7"/>
    <mergeCell ref="CW17:EM17"/>
    <mergeCell ref="BF6:BN6"/>
    <mergeCell ref="BO6:CE6"/>
    <mergeCell ref="B6:BE6"/>
    <mergeCell ref="B17:BE17"/>
    <mergeCell ref="BF17:BN17"/>
    <mergeCell ref="BO17:CE17"/>
    <mergeCell ref="BF7:BN8"/>
    <mergeCell ref="BO7:CE8"/>
    <mergeCell ref="CF6:CV6"/>
    <mergeCell ref="A2:EM2"/>
    <mergeCell ref="B8:BE8"/>
    <mergeCell ref="CW6:EM6"/>
    <mergeCell ref="CF7:CV8"/>
    <mergeCell ref="CW7:EM8"/>
    <mergeCell ref="CW4:EM4"/>
    <mergeCell ref="A5:BE5"/>
    <mergeCell ref="BF5:BN5"/>
    <mergeCell ref="BO5:CE5"/>
    <mergeCell ref="CF5:CV5"/>
    <mergeCell ref="CW12:EM12"/>
    <mergeCell ref="B14:BE14"/>
    <mergeCell ref="BF14:BN14"/>
    <mergeCell ref="CW14:EM14"/>
    <mergeCell ref="B13:BE13"/>
    <mergeCell ref="BF13:BN13"/>
    <mergeCell ref="CF13:CV13"/>
    <mergeCell ref="CW13:EM13"/>
    <mergeCell ref="CW16:EM16"/>
    <mergeCell ref="B15:BE15"/>
    <mergeCell ref="BF15:BN15"/>
    <mergeCell ref="BO15:CE15"/>
    <mergeCell ref="B16:BE16"/>
    <mergeCell ref="BF16:BN16"/>
    <mergeCell ref="BO16:CE16"/>
    <mergeCell ref="CF16:CV16"/>
    <mergeCell ref="CW15:EM15"/>
    <mergeCell ref="CW18:EM18"/>
    <mergeCell ref="B19:BE19"/>
    <mergeCell ref="BF19:BN20"/>
    <mergeCell ref="BO19:CE20"/>
    <mergeCell ref="CF19:CV20"/>
    <mergeCell ref="CW19:EM20"/>
    <mergeCell ref="B20:BE20"/>
    <mergeCell ref="B18:BE18"/>
    <mergeCell ref="BF18:BN18"/>
    <mergeCell ref="CF18:CV18"/>
    <mergeCell ref="CW21:EM21"/>
    <mergeCell ref="B22:BE22"/>
    <mergeCell ref="BF22:BN22"/>
    <mergeCell ref="BO22:CE22"/>
    <mergeCell ref="CF22:CV22"/>
    <mergeCell ref="CW22:EM22"/>
    <mergeCell ref="B21:BE21"/>
    <mergeCell ref="BF21:BN21"/>
    <mergeCell ref="BO21:CE21"/>
    <mergeCell ref="CF21:CV21"/>
    <mergeCell ref="CW23:EM23"/>
    <mergeCell ref="B24:BE24"/>
    <mergeCell ref="BF24:BN24"/>
    <mergeCell ref="BO24:CE24"/>
    <mergeCell ref="CF24:CV24"/>
    <mergeCell ref="CW24:EM24"/>
    <mergeCell ref="B23:BE23"/>
    <mergeCell ref="BF23:BN23"/>
    <mergeCell ref="BO23:CE23"/>
    <mergeCell ref="CF23:CV23"/>
    <mergeCell ref="CW25:EM25"/>
    <mergeCell ref="B26:BE26"/>
    <mergeCell ref="BF26:BN26"/>
    <mergeCell ref="BO26:CE26"/>
    <mergeCell ref="CF26:CV26"/>
    <mergeCell ref="CW26:EM26"/>
    <mergeCell ref="B25:BE25"/>
    <mergeCell ref="BF25:BN25"/>
    <mergeCell ref="BO25:CE25"/>
    <mergeCell ref="CF25:CV25"/>
    <mergeCell ref="BO30:CE30"/>
    <mergeCell ref="CF30:CV30"/>
    <mergeCell ref="BF29:BN29"/>
    <mergeCell ref="BO29:CE29"/>
    <mergeCell ref="CF29:CV29"/>
    <mergeCell ref="CW29:EM29"/>
    <mergeCell ref="CW31:EM31"/>
    <mergeCell ref="B31:BE31"/>
    <mergeCell ref="BF31:BN31"/>
    <mergeCell ref="BO31:CE31"/>
    <mergeCell ref="CF31:CV31"/>
    <mergeCell ref="B27:BE27"/>
    <mergeCell ref="BF27:BN28"/>
    <mergeCell ref="BO27:CE28"/>
    <mergeCell ref="CW30:EM30"/>
    <mergeCell ref="BF30:BN30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N26"/>
  <sheetViews>
    <sheetView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EN1" sqref="EN1:IV16384"/>
    </sheetView>
  </sheetViews>
  <sheetFormatPr defaultColWidth="0.875" defaultRowHeight="12.75"/>
  <cols>
    <col min="1" max="143" width="0.875" style="1" customWidth="1"/>
    <col min="144" max="144" width="5.75390625" style="1" bestFit="1" customWidth="1"/>
    <col min="145" max="16384" width="0.875" style="1" customWidth="1"/>
  </cols>
  <sheetData>
    <row r="1" ht="3" customHeight="1"/>
    <row r="2" spans="1:143" ht="15.75">
      <c r="A2" s="133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</row>
    <row r="3" ht="12.75" customHeight="1"/>
    <row r="4" spans="1:143" ht="27" customHeight="1">
      <c r="A4" s="145" t="s">
        <v>16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7"/>
      <c r="BF4" s="140" t="s">
        <v>17</v>
      </c>
      <c r="BG4" s="141"/>
      <c r="BH4" s="141"/>
      <c r="BI4" s="141"/>
      <c r="BJ4" s="141"/>
      <c r="BK4" s="141"/>
      <c r="BL4" s="141"/>
      <c r="BM4" s="141"/>
      <c r="BN4" s="142"/>
      <c r="BO4" s="140" t="s">
        <v>18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2"/>
      <c r="CF4" s="140" t="s">
        <v>19</v>
      </c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2"/>
      <c r="CW4" s="140" t="s">
        <v>20</v>
      </c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2"/>
    </row>
    <row r="5" spans="1:143" ht="12.75">
      <c r="A5" s="97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7">
        <v>2</v>
      </c>
      <c r="BG5" s="98"/>
      <c r="BH5" s="98"/>
      <c r="BI5" s="98"/>
      <c r="BJ5" s="98"/>
      <c r="BK5" s="98"/>
      <c r="BL5" s="98"/>
      <c r="BM5" s="98"/>
      <c r="BN5" s="99"/>
      <c r="BO5" s="97">
        <v>3</v>
      </c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9"/>
      <c r="CF5" s="97">
        <v>4</v>
      </c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9"/>
      <c r="CW5" s="97">
        <v>5</v>
      </c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9"/>
    </row>
    <row r="6" spans="1:143" ht="14.25" customHeight="1">
      <c r="A6" s="25"/>
      <c r="B6" s="92" t="s">
        <v>110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3"/>
      <c r="BF6" s="94" t="s">
        <v>75</v>
      </c>
      <c r="BG6" s="95"/>
      <c r="BH6" s="95"/>
      <c r="BI6" s="95"/>
      <c r="BJ6" s="95"/>
      <c r="BK6" s="95"/>
      <c r="BL6" s="95"/>
      <c r="BM6" s="95"/>
      <c r="BN6" s="96"/>
      <c r="BO6" s="97" t="s">
        <v>71</v>
      </c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9"/>
      <c r="CF6" s="94" t="s">
        <v>70</v>
      </c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6"/>
      <c r="CW6" s="172">
        <v>5543.79</v>
      </c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4"/>
    </row>
    <row r="7" spans="1:144" ht="14.25" customHeight="1">
      <c r="A7" s="25"/>
      <c r="B7" s="121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2"/>
      <c r="BF7" s="94" t="s">
        <v>77</v>
      </c>
      <c r="BG7" s="95"/>
      <c r="BH7" s="95"/>
      <c r="BI7" s="95"/>
      <c r="BJ7" s="95"/>
      <c r="BK7" s="95"/>
      <c r="BL7" s="95"/>
      <c r="BM7" s="95"/>
      <c r="BN7" s="96"/>
      <c r="BO7" s="97" t="s">
        <v>71</v>
      </c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9"/>
      <c r="CF7" s="94" t="s">
        <v>70</v>
      </c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6"/>
      <c r="CW7" s="172">
        <f>CW6</f>
        <v>5543.79</v>
      </c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4"/>
      <c r="EN7" s="34"/>
    </row>
    <row r="8" spans="1:144" ht="14.25" customHeight="1">
      <c r="A8" s="25"/>
      <c r="B8" s="92" t="s">
        <v>74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94" t="s">
        <v>79</v>
      </c>
      <c r="BG8" s="95"/>
      <c r="BH8" s="95"/>
      <c r="BI8" s="95"/>
      <c r="BJ8" s="95"/>
      <c r="BK8" s="95"/>
      <c r="BL8" s="95"/>
      <c r="BM8" s="95"/>
      <c r="BN8" s="96"/>
      <c r="BO8" s="97" t="s">
        <v>71</v>
      </c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9"/>
      <c r="CF8" s="94" t="s">
        <v>70</v>
      </c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6"/>
      <c r="CW8" s="172">
        <v>5296</v>
      </c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4"/>
      <c r="EN8" s="35"/>
    </row>
    <row r="9" spans="1:143" ht="12.75">
      <c r="A9" s="26"/>
      <c r="B9" s="185" t="s">
        <v>59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6"/>
      <c r="BF9" s="102" t="s">
        <v>81</v>
      </c>
      <c r="BG9" s="103"/>
      <c r="BH9" s="103"/>
      <c r="BI9" s="103"/>
      <c r="BJ9" s="103"/>
      <c r="BK9" s="103"/>
      <c r="BL9" s="103"/>
      <c r="BM9" s="103"/>
      <c r="BN9" s="104"/>
      <c r="BO9" s="107" t="s">
        <v>71</v>
      </c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9"/>
      <c r="CF9" s="102" t="s">
        <v>70</v>
      </c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4"/>
      <c r="CW9" s="177">
        <f>CW8</f>
        <v>5296</v>
      </c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9"/>
    </row>
    <row r="10" spans="1:143" ht="12.75">
      <c r="A10" s="5"/>
      <c r="B10" s="150" t="s">
        <v>76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05"/>
      <c r="BG10" s="80"/>
      <c r="BH10" s="80"/>
      <c r="BI10" s="80"/>
      <c r="BJ10" s="80"/>
      <c r="BK10" s="80"/>
      <c r="BL10" s="80"/>
      <c r="BM10" s="80"/>
      <c r="BN10" s="106"/>
      <c r="BO10" s="110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05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106"/>
      <c r="CW10" s="180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2"/>
    </row>
    <row r="11" spans="1:143" ht="14.25" customHeight="1">
      <c r="A11" s="25"/>
      <c r="B11" s="119" t="s">
        <v>78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94" t="s">
        <v>83</v>
      </c>
      <c r="BG11" s="95"/>
      <c r="BH11" s="95"/>
      <c r="BI11" s="95"/>
      <c r="BJ11" s="95"/>
      <c r="BK11" s="95"/>
      <c r="BL11" s="95"/>
      <c r="BM11" s="95"/>
      <c r="BN11" s="96"/>
      <c r="BO11" s="97" t="s">
        <v>71</v>
      </c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9"/>
      <c r="CF11" s="94" t="s">
        <v>70</v>
      </c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6"/>
      <c r="CW11" s="172" t="s">
        <v>10</v>
      </c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4"/>
    </row>
    <row r="12" spans="1:143" ht="14.25" customHeight="1">
      <c r="A12" s="25"/>
      <c r="B12" s="119" t="s">
        <v>80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20"/>
      <c r="BF12" s="94" t="s">
        <v>85</v>
      </c>
      <c r="BG12" s="95"/>
      <c r="BH12" s="95"/>
      <c r="BI12" s="95"/>
      <c r="BJ12" s="95"/>
      <c r="BK12" s="95"/>
      <c r="BL12" s="95"/>
      <c r="BM12" s="95"/>
      <c r="BN12" s="96"/>
      <c r="BO12" s="97" t="s">
        <v>71</v>
      </c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9"/>
      <c r="CF12" s="94" t="s">
        <v>70</v>
      </c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6"/>
      <c r="CW12" s="172" t="s">
        <v>10</v>
      </c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4"/>
    </row>
    <row r="13" spans="1:143" ht="14.25" customHeight="1">
      <c r="A13" s="25"/>
      <c r="B13" s="92" t="s">
        <v>82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94" t="s">
        <v>86</v>
      </c>
      <c r="BG13" s="95"/>
      <c r="BH13" s="95"/>
      <c r="BI13" s="95"/>
      <c r="BJ13" s="95"/>
      <c r="BK13" s="95"/>
      <c r="BL13" s="95"/>
      <c r="BM13" s="95"/>
      <c r="BN13" s="96"/>
      <c r="BO13" s="97" t="s">
        <v>71</v>
      </c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9"/>
      <c r="CF13" s="94" t="s">
        <v>70</v>
      </c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6"/>
      <c r="CW13" s="172">
        <f>CW8</f>
        <v>5296</v>
      </c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4"/>
    </row>
    <row r="14" spans="1:143" ht="14.25" customHeight="1">
      <c r="A14" s="25"/>
      <c r="B14" s="119" t="s">
        <v>84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20"/>
      <c r="BF14" s="94" t="s">
        <v>88</v>
      </c>
      <c r="BG14" s="95"/>
      <c r="BH14" s="95"/>
      <c r="BI14" s="95"/>
      <c r="BJ14" s="95"/>
      <c r="BK14" s="95"/>
      <c r="BL14" s="95"/>
      <c r="BM14" s="95"/>
      <c r="BN14" s="96"/>
      <c r="BO14" s="97" t="s">
        <v>71</v>
      </c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9"/>
      <c r="CF14" s="94" t="s">
        <v>70</v>
      </c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6"/>
      <c r="CW14" s="172">
        <f>CW13</f>
        <v>5296</v>
      </c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4"/>
    </row>
    <row r="15" spans="1:143" ht="14.25" customHeight="1">
      <c r="A15" s="25"/>
      <c r="B15" s="92" t="s">
        <v>128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3"/>
      <c r="BF15" s="94" t="s">
        <v>90</v>
      </c>
      <c r="BG15" s="95"/>
      <c r="BH15" s="95"/>
      <c r="BI15" s="95"/>
      <c r="BJ15" s="95"/>
      <c r="BK15" s="95"/>
      <c r="BL15" s="95"/>
      <c r="BM15" s="95"/>
      <c r="BN15" s="96"/>
      <c r="BO15" s="97" t="s">
        <v>71</v>
      </c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  <c r="CF15" s="94" t="s">
        <v>70</v>
      </c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6"/>
      <c r="CW15" s="172">
        <v>4846.62</v>
      </c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4"/>
    </row>
    <row r="16" spans="1:143" ht="12.75">
      <c r="A16" s="26"/>
      <c r="B16" s="185" t="s">
        <v>59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6"/>
      <c r="BF16" s="102" t="s">
        <v>92</v>
      </c>
      <c r="BG16" s="103"/>
      <c r="BH16" s="103"/>
      <c r="BI16" s="103"/>
      <c r="BJ16" s="103"/>
      <c r="BK16" s="103"/>
      <c r="BL16" s="103"/>
      <c r="BM16" s="103"/>
      <c r="BN16" s="104"/>
      <c r="BO16" s="107" t="s">
        <v>71</v>
      </c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9"/>
      <c r="CF16" s="102" t="s">
        <v>70</v>
      </c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4"/>
      <c r="CW16" s="177">
        <f>SUM(CW18:EM21)</f>
        <v>4846.61</v>
      </c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9"/>
    </row>
    <row r="17" spans="1:143" ht="12.75">
      <c r="A17" s="5"/>
      <c r="B17" s="150" t="s">
        <v>87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1"/>
      <c r="BF17" s="105"/>
      <c r="BG17" s="80"/>
      <c r="BH17" s="80"/>
      <c r="BI17" s="80"/>
      <c r="BJ17" s="80"/>
      <c r="BK17" s="80"/>
      <c r="BL17" s="80"/>
      <c r="BM17" s="80"/>
      <c r="BN17" s="106"/>
      <c r="BO17" s="110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2"/>
      <c r="CF17" s="105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106"/>
      <c r="CW17" s="180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2"/>
    </row>
    <row r="18" spans="1:143" ht="12.75">
      <c r="A18" s="26"/>
      <c r="B18" s="148" t="s">
        <v>25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9"/>
      <c r="BF18" s="102" t="s">
        <v>94</v>
      </c>
      <c r="BG18" s="103"/>
      <c r="BH18" s="103"/>
      <c r="BI18" s="103"/>
      <c r="BJ18" s="103"/>
      <c r="BK18" s="103"/>
      <c r="BL18" s="103"/>
      <c r="BM18" s="103"/>
      <c r="BN18" s="104"/>
      <c r="BO18" s="107" t="s">
        <v>71</v>
      </c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9"/>
      <c r="CF18" s="102" t="s">
        <v>70</v>
      </c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4"/>
      <c r="CW18" s="177">
        <v>2569.58</v>
      </c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9"/>
    </row>
    <row r="19" spans="1:143" ht="12.75">
      <c r="A19" s="5"/>
      <c r="B19" s="183" t="s">
        <v>89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4"/>
      <c r="BF19" s="105"/>
      <c r="BG19" s="80"/>
      <c r="BH19" s="80"/>
      <c r="BI19" s="80"/>
      <c r="BJ19" s="80"/>
      <c r="BK19" s="80"/>
      <c r="BL19" s="80"/>
      <c r="BM19" s="80"/>
      <c r="BN19" s="106"/>
      <c r="BO19" s="110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2"/>
      <c r="CF19" s="105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106"/>
      <c r="CW19" s="180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2"/>
    </row>
    <row r="20" spans="1:143" ht="14.25" customHeight="1">
      <c r="A20" s="25"/>
      <c r="B20" s="175" t="s">
        <v>91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6"/>
      <c r="BF20" s="94" t="s">
        <v>96</v>
      </c>
      <c r="BG20" s="95"/>
      <c r="BH20" s="95"/>
      <c r="BI20" s="95"/>
      <c r="BJ20" s="95"/>
      <c r="BK20" s="95"/>
      <c r="BL20" s="95"/>
      <c r="BM20" s="95"/>
      <c r="BN20" s="96"/>
      <c r="BO20" s="97" t="s">
        <v>71</v>
      </c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9"/>
      <c r="CF20" s="94" t="s">
        <v>70</v>
      </c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6"/>
      <c r="CW20" s="172">
        <v>1608.13</v>
      </c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4"/>
    </row>
    <row r="21" spans="1:143" ht="14.25" customHeight="1">
      <c r="A21" s="25"/>
      <c r="B21" s="175" t="s">
        <v>93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6"/>
      <c r="BF21" s="94" t="s">
        <v>97</v>
      </c>
      <c r="BG21" s="95"/>
      <c r="BH21" s="95"/>
      <c r="BI21" s="95"/>
      <c r="BJ21" s="95"/>
      <c r="BK21" s="95"/>
      <c r="BL21" s="95"/>
      <c r="BM21" s="95"/>
      <c r="BN21" s="96"/>
      <c r="BO21" s="97" t="s">
        <v>71</v>
      </c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9"/>
      <c r="CF21" s="94" t="s">
        <v>70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6"/>
      <c r="CW21" s="172">
        <v>668.9</v>
      </c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4"/>
    </row>
    <row r="22" spans="1:143" ht="25.5" customHeight="1">
      <c r="A22" s="25"/>
      <c r="B22" s="170" t="s">
        <v>95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1"/>
      <c r="BF22" s="94" t="s">
        <v>99</v>
      </c>
      <c r="BG22" s="95"/>
      <c r="BH22" s="95"/>
      <c r="BI22" s="95"/>
      <c r="BJ22" s="95"/>
      <c r="BK22" s="95"/>
      <c r="BL22" s="95"/>
      <c r="BM22" s="95"/>
      <c r="BN22" s="96"/>
      <c r="BO22" s="97" t="s">
        <v>71</v>
      </c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9"/>
      <c r="CF22" s="94" t="s">
        <v>70</v>
      </c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6"/>
      <c r="CW22" s="113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5"/>
    </row>
    <row r="23" spans="1:144" ht="14.25" customHeight="1">
      <c r="A23" s="25"/>
      <c r="B23" s="92" t="s">
        <v>129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3"/>
      <c r="BF23" s="94" t="s">
        <v>101</v>
      </c>
      <c r="BG23" s="95"/>
      <c r="BH23" s="95"/>
      <c r="BI23" s="95"/>
      <c r="BJ23" s="95"/>
      <c r="BK23" s="95"/>
      <c r="BL23" s="95"/>
      <c r="BM23" s="95"/>
      <c r="BN23" s="96"/>
      <c r="BO23" s="97" t="s">
        <v>71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9"/>
      <c r="CF23" s="94" t="s">
        <v>70</v>
      </c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6"/>
      <c r="CW23" s="172">
        <v>449.37</v>
      </c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4"/>
      <c r="EN23" s="34"/>
    </row>
    <row r="24" spans="1:144" ht="14.25" customHeight="1">
      <c r="A24" s="25"/>
      <c r="B24" s="92" t="s">
        <v>98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3"/>
      <c r="BF24" s="94" t="s">
        <v>102</v>
      </c>
      <c r="BG24" s="95"/>
      <c r="BH24" s="95"/>
      <c r="BI24" s="95"/>
      <c r="BJ24" s="95"/>
      <c r="BK24" s="95"/>
      <c r="BL24" s="95"/>
      <c r="BM24" s="95"/>
      <c r="BN24" s="96"/>
      <c r="BO24" s="97" t="s">
        <v>23</v>
      </c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4" t="s">
        <v>24</v>
      </c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6"/>
      <c r="CW24" s="116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8"/>
      <c r="EN24" s="34"/>
    </row>
    <row r="25" spans="1:143" ht="14.25" customHeight="1">
      <c r="A25" s="25"/>
      <c r="B25" s="121" t="s">
        <v>100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2"/>
      <c r="BF25" s="94" t="s">
        <v>130</v>
      </c>
      <c r="BG25" s="95"/>
      <c r="BH25" s="95"/>
      <c r="BI25" s="95"/>
      <c r="BJ25" s="95"/>
      <c r="BK25" s="95"/>
      <c r="BL25" s="95"/>
      <c r="BM25" s="95"/>
      <c r="BN25" s="96"/>
      <c r="BO25" s="97" t="s">
        <v>23</v>
      </c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9"/>
      <c r="CF25" s="94" t="s">
        <v>24</v>
      </c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6"/>
      <c r="CW25" s="167">
        <v>5</v>
      </c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9"/>
    </row>
    <row r="26" spans="1:143" ht="25.5" customHeight="1">
      <c r="A26" s="25"/>
      <c r="B26" s="92" t="s">
        <v>144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3"/>
      <c r="BF26" s="94" t="s">
        <v>131</v>
      </c>
      <c r="BG26" s="95"/>
      <c r="BH26" s="95"/>
      <c r="BI26" s="95"/>
      <c r="BJ26" s="95"/>
      <c r="BK26" s="95"/>
      <c r="BL26" s="95"/>
      <c r="BM26" s="95"/>
      <c r="BN26" s="96"/>
      <c r="BO26" s="97" t="s">
        <v>103</v>
      </c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9"/>
      <c r="CF26" s="94" t="s">
        <v>104</v>
      </c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6"/>
      <c r="CW26" s="164">
        <v>152</v>
      </c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6"/>
    </row>
    <row r="27" ht="12.75"/>
    <row r="28" ht="12.75"/>
    <row r="29" ht="12.75"/>
    <row r="30" ht="12.75"/>
    <row r="31" ht="12.75"/>
    <row r="32" ht="12.75"/>
  </sheetData>
  <sheetProtection/>
  <mergeCells count="104">
    <mergeCell ref="BF5:BN5"/>
    <mergeCell ref="BO5:CE5"/>
    <mergeCell ref="CF5:CV5"/>
    <mergeCell ref="A2:EM2"/>
    <mergeCell ref="A4:BE4"/>
    <mergeCell ref="BF4:BN4"/>
    <mergeCell ref="BO4:CE4"/>
    <mergeCell ref="CF4:CV4"/>
    <mergeCell ref="CW4:EM4"/>
    <mergeCell ref="BF7:BN7"/>
    <mergeCell ref="BO7:CE7"/>
    <mergeCell ref="CF7:CV7"/>
    <mergeCell ref="CW5:EM5"/>
    <mergeCell ref="B6:BE6"/>
    <mergeCell ref="BF6:BN6"/>
    <mergeCell ref="BO6:CE6"/>
    <mergeCell ref="CF6:CV6"/>
    <mergeCell ref="CW6:EM6"/>
    <mergeCell ref="A5:BE5"/>
    <mergeCell ref="BF9:BN10"/>
    <mergeCell ref="BO9:CE10"/>
    <mergeCell ref="CF9:CV10"/>
    <mergeCell ref="CW7:EM7"/>
    <mergeCell ref="CW8:EM8"/>
    <mergeCell ref="B8:BE8"/>
    <mergeCell ref="BF8:BN8"/>
    <mergeCell ref="BO8:CE8"/>
    <mergeCell ref="CF8:CV8"/>
    <mergeCell ref="B7:BE7"/>
    <mergeCell ref="BO12:CE12"/>
    <mergeCell ref="CF12:CV12"/>
    <mergeCell ref="CW9:EM10"/>
    <mergeCell ref="B10:BE10"/>
    <mergeCell ref="B11:BE11"/>
    <mergeCell ref="BF11:BN11"/>
    <mergeCell ref="BO11:CE11"/>
    <mergeCell ref="CF11:CV11"/>
    <mergeCell ref="CW11:EM11"/>
    <mergeCell ref="B9:BE9"/>
    <mergeCell ref="BO14:CE14"/>
    <mergeCell ref="CF14:CV14"/>
    <mergeCell ref="CW12:EM12"/>
    <mergeCell ref="B13:BE13"/>
    <mergeCell ref="BF13:BN13"/>
    <mergeCell ref="BO13:CE13"/>
    <mergeCell ref="CF13:CV13"/>
    <mergeCell ref="CW13:EM13"/>
    <mergeCell ref="B12:BE12"/>
    <mergeCell ref="BF12:BN12"/>
    <mergeCell ref="BO16:CE17"/>
    <mergeCell ref="CF16:CV17"/>
    <mergeCell ref="CW14:EM14"/>
    <mergeCell ref="B15:BE15"/>
    <mergeCell ref="BF15:BN15"/>
    <mergeCell ref="BO15:CE15"/>
    <mergeCell ref="CF15:CV15"/>
    <mergeCell ref="CW15:EM15"/>
    <mergeCell ref="B14:BE14"/>
    <mergeCell ref="BF14:BN14"/>
    <mergeCell ref="CW16:EM17"/>
    <mergeCell ref="B17:BE17"/>
    <mergeCell ref="B18:BE18"/>
    <mergeCell ref="BF18:BN19"/>
    <mergeCell ref="BO18:CE19"/>
    <mergeCell ref="CF18:CV19"/>
    <mergeCell ref="CW18:EM19"/>
    <mergeCell ref="B19:BE19"/>
    <mergeCell ref="B16:BE16"/>
    <mergeCell ref="BF16:BN17"/>
    <mergeCell ref="B21:BE21"/>
    <mergeCell ref="BF21:BN21"/>
    <mergeCell ref="BO21:CE21"/>
    <mergeCell ref="CF21:CV21"/>
    <mergeCell ref="CW21:EM21"/>
    <mergeCell ref="B20:BE20"/>
    <mergeCell ref="BF20:BN20"/>
    <mergeCell ref="BO20:CE20"/>
    <mergeCell ref="CF20:CV20"/>
    <mergeCell ref="CF23:CV23"/>
    <mergeCell ref="CW23:EM23"/>
    <mergeCell ref="BF22:BN22"/>
    <mergeCell ref="BO22:CE22"/>
    <mergeCell ref="CF22:CV22"/>
    <mergeCell ref="CW20:EM20"/>
    <mergeCell ref="CW25:EM25"/>
    <mergeCell ref="B24:BE24"/>
    <mergeCell ref="BF24:BN24"/>
    <mergeCell ref="BO24:CE24"/>
    <mergeCell ref="CF24:CV24"/>
    <mergeCell ref="CW22:EM22"/>
    <mergeCell ref="B22:BE22"/>
    <mergeCell ref="B23:BE23"/>
    <mergeCell ref="BF23:BN23"/>
    <mergeCell ref="BO23:CE23"/>
    <mergeCell ref="CW26:EM26"/>
    <mergeCell ref="B26:BE26"/>
    <mergeCell ref="BF26:BN26"/>
    <mergeCell ref="BO26:CE26"/>
    <mergeCell ref="CF26:CV26"/>
    <mergeCell ref="CW24:EM24"/>
    <mergeCell ref="B25:BE25"/>
    <mergeCell ref="BF25:BN25"/>
    <mergeCell ref="BO25:CE25"/>
    <mergeCell ref="CF25:CV25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M14"/>
  <sheetViews>
    <sheetView view="pageBreakPreview" zoomScaleSheetLayoutView="100" zoomScalePageLayoutView="0" workbookViewId="0" topLeftCell="A1">
      <selection activeCell="EX29" sqref="EX29"/>
    </sheetView>
  </sheetViews>
  <sheetFormatPr defaultColWidth="0.875" defaultRowHeight="12.75"/>
  <cols>
    <col min="1" max="16384" width="0.875" style="1" customWidth="1"/>
  </cols>
  <sheetData>
    <row r="1" ht="3" customHeight="1"/>
    <row r="2" spans="1:143" ht="15.75">
      <c r="A2" s="133" t="s">
        <v>132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</row>
    <row r="4" spans="1:143" ht="27" customHeight="1">
      <c r="A4" s="145" t="s">
        <v>16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7"/>
      <c r="BF4" s="140" t="s">
        <v>17</v>
      </c>
      <c r="BG4" s="141"/>
      <c r="BH4" s="141"/>
      <c r="BI4" s="141"/>
      <c r="BJ4" s="141"/>
      <c r="BK4" s="141"/>
      <c r="BL4" s="141"/>
      <c r="BM4" s="141"/>
      <c r="BN4" s="142"/>
      <c r="BO4" s="140" t="s">
        <v>18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2"/>
      <c r="CF4" s="140" t="s">
        <v>19</v>
      </c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2"/>
      <c r="CW4" s="140" t="s">
        <v>20</v>
      </c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2"/>
    </row>
    <row r="5" spans="1:143" ht="12.75">
      <c r="A5" s="97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7">
        <v>2</v>
      </c>
      <c r="BG5" s="98"/>
      <c r="BH5" s="98"/>
      <c r="BI5" s="98"/>
      <c r="BJ5" s="98"/>
      <c r="BK5" s="98"/>
      <c r="BL5" s="98"/>
      <c r="BM5" s="98"/>
      <c r="BN5" s="99"/>
      <c r="BO5" s="97">
        <v>3</v>
      </c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9"/>
      <c r="CF5" s="97">
        <v>4</v>
      </c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9"/>
      <c r="CW5" s="97">
        <v>5</v>
      </c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9"/>
    </row>
    <row r="6" spans="1:143" ht="25.5" customHeight="1">
      <c r="A6" s="25"/>
      <c r="B6" s="92" t="s">
        <v>133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3"/>
      <c r="BF6" s="187" t="s">
        <v>135</v>
      </c>
      <c r="BG6" s="188"/>
      <c r="BH6" s="188"/>
      <c r="BI6" s="188"/>
      <c r="BJ6" s="188"/>
      <c r="BK6" s="188"/>
      <c r="BL6" s="188"/>
      <c r="BM6" s="188"/>
      <c r="BN6" s="189"/>
      <c r="BO6" s="190" t="s">
        <v>139</v>
      </c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2"/>
      <c r="CF6" s="187" t="s">
        <v>140</v>
      </c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9"/>
      <c r="CW6" s="193">
        <v>7112.05</v>
      </c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5"/>
    </row>
    <row r="7" spans="1:143" ht="14.25" customHeight="1">
      <c r="A7" s="25"/>
      <c r="B7" s="92" t="s">
        <v>134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  <c r="BF7" s="187" t="s">
        <v>136</v>
      </c>
      <c r="BG7" s="188"/>
      <c r="BH7" s="188"/>
      <c r="BI7" s="188"/>
      <c r="BJ7" s="188"/>
      <c r="BK7" s="188"/>
      <c r="BL7" s="188"/>
      <c r="BM7" s="188"/>
      <c r="BN7" s="189"/>
      <c r="BO7" s="190" t="s">
        <v>66</v>
      </c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2"/>
      <c r="CF7" s="187" t="s">
        <v>67</v>
      </c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9"/>
      <c r="CW7" s="193">
        <v>8062.9</v>
      </c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5"/>
    </row>
    <row r="8" spans="1:143" ht="25.5" customHeight="1">
      <c r="A8" s="25"/>
      <c r="B8" s="92" t="s">
        <v>138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187" t="s">
        <v>137</v>
      </c>
      <c r="BG8" s="188"/>
      <c r="BH8" s="188"/>
      <c r="BI8" s="188"/>
      <c r="BJ8" s="188"/>
      <c r="BK8" s="188"/>
      <c r="BL8" s="188"/>
      <c r="BM8" s="188"/>
      <c r="BN8" s="189"/>
      <c r="BO8" s="190" t="s">
        <v>66</v>
      </c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2"/>
      <c r="CF8" s="187" t="s">
        <v>67</v>
      </c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9"/>
      <c r="CW8" s="196">
        <v>2222.2</v>
      </c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6"/>
    </row>
    <row r="9" ht="24.75" customHeight="1"/>
    <row r="10" spans="4:131" ht="63.75" customHeight="1">
      <c r="D10" s="197" t="s">
        <v>141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V10" s="138" t="s">
        <v>148</v>
      </c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CB10" s="111" t="s">
        <v>151</v>
      </c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</row>
    <row r="11" spans="48:131" s="27" customFormat="1" ht="11.25" customHeight="1">
      <c r="AV11" s="201" t="s">
        <v>107</v>
      </c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CB11" s="201" t="s">
        <v>105</v>
      </c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H11" s="201" t="s">
        <v>106</v>
      </c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</row>
    <row r="12" ht="11.25" customHeight="1"/>
    <row r="13" spans="1:128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V13" s="198" t="s">
        <v>149</v>
      </c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CB13" s="199" t="s">
        <v>142</v>
      </c>
      <c r="CC13" s="199"/>
      <c r="CD13" s="198" t="s">
        <v>52</v>
      </c>
      <c r="CE13" s="198"/>
      <c r="CF13" s="198"/>
      <c r="CG13" s="1" t="s">
        <v>142</v>
      </c>
      <c r="CI13" s="198" t="s">
        <v>22</v>
      </c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9">
        <v>20</v>
      </c>
      <c r="CV13" s="199"/>
      <c r="CW13" s="199"/>
      <c r="CX13" s="199"/>
      <c r="CY13" s="200" t="s">
        <v>54</v>
      </c>
      <c r="CZ13" s="200"/>
      <c r="DA13" s="200"/>
      <c r="DB13" s="1" t="s">
        <v>143</v>
      </c>
      <c r="DS13" s="9"/>
      <c r="DT13" s="9"/>
      <c r="DU13" s="9"/>
      <c r="DV13" s="9"/>
      <c r="DW13" s="9"/>
      <c r="DX13" s="9"/>
    </row>
    <row r="14" spans="48:128" s="27" customFormat="1" ht="12.75">
      <c r="AV14" s="201" t="s">
        <v>108</v>
      </c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CB14" s="202" t="s">
        <v>109</v>
      </c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F14" s="1"/>
      <c r="DS14" s="33"/>
      <c r="DT14" s="33"/>
      <c r="DU14" s="33"/>
      <c r="DV14" s="33"/>
      <c r="DW14" s="33"/>
      <c r="DX14" s="33"/>
    </row>
  </sheetData>
  <sheetProtection/>
  <mergeCells count="41">
    <mergeCell ref="DH10:EA10"/>
    <mergeCell ref="DH11:EA11"/>
    <mergeCell ref="AV14:BY14"/>
    <mergeCell ref="CB14:DD14"/>
    <mergeCell ref="AV11:BY11"/>
    <mergeCell ref="CB11:DE11"/>
    <mergeCell ref="D10:AT10"/>
    <mergeCell ref="AV10:BY10"/>
    <mergeCell ref="CB10:DE10"/>
    <mergeCell ref="AV13:BY13"/>
    <mergeCell ref="CB13:CC13"/>
    <mergeCell ref="CD13:CF13"/>
    <mergeCell ref="CI13:CT13"/>
    <mergeCell ref="CU13:CX13"/>
    <mergeCell ref="CY13:DA13"/>
    <mergeCell ref="B8:BE8"/>
    <mergeCell ref="BF8:BN8"/>
    <mergeCell ref="BO8:CE8"/>
    <mergeCell ref="CF8:CV8"/>
    <mergeCell ref="CW8:EM8"/>
    <mergeCell ref="B7:BE7"/>
    <mergeCell ref="BF7:BN7"/>
    <mergeCell ref="BO7:CE7"/>
    <mergeCell ref="CF7:CV7"/>
    <mergeCell ref="CW7:EM7"/>
    <mergeCell ref="CW5:EM5"/>
    <mergeCell ref="B6:BE6"/>
    <mergeCell ref="BF6:BN6"/>
    <mergeCell ref="BO6:CE6"/>
    <mergeCell ref="CF6:CV6"/>
    <mergeCell ref="A5:BE5"/>
    <mergeCell ref="BF5:BN5"/>
    <mergeCell ref="BO5:CE5"/>
    <mergeCell ref="CF5:CV5"/>
    <mergeCell ref="CW6:EM6"/>
    <mergeCell ref="A2:EM2"/>
    <mergeCell ref="A4:BE4"/>
    <mergeCell ref="BF4:BN4"/>
    <mergeCell ref="BO4:CE4"/>
    <mergeCell ref="CF4:CV4"/>
    <mergeCell ref="CW4:EM4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05-13175</cp:lastModifiedBy>
  <cp:lastPrinted>2015-02-10T06:59:42Z</cp:lastPrinted>
  <dcterms:created xsi:type="dcterms:W3CDTF">2006-07-06T12:18:17Z</dcterms:created>
  <dcterms:modified xsi:type="dcterms:W3CDTF">2015-02-12T06:45:20Z</dcterms:modified>
  <cp:category/>
  <cp:version/>
  <cp:contentType/>
  <cp:contentStatus/>
</cp:coreProperties>
</file>